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B - Summer Company\Summer Company 2023\Program resources - Summer Company\"/>
    </mc:Choice>
  </mc:AlternateContent>
  <xr:revisionPtr revIDLastSave="0" documentId="13_ncr:1_{150F377F-889A-42E5-BA65-30316210D3F8}" xr6:coauthVersionLast="36" xr6:coauthVersionMax="47" xr10:uidLastSave="{00000000-0000-0000-0000-000000000000}"/>
  <bookViews>
    <workbookView xWindow="0" yWindow="0" windowWidth="23040" windowHeight="9060" activeTab="1" xr2:uid="{EC3ABA6C-EC96-4BE0-8F86-3E69F7D4963F}"/>
  </bookViews>
  <sheets>
    <sheet name="Start-up Cost" sheetId="1" r:id="rId1"/>
    <sheet name="Financial projections" sheetId="4" r:id="rId2"/>
  </sheets>
  <externalReferences>
    <externalReference r:id="rId3"/>
  </externalReferences>
  <definedNames>
    <definedName name="_xlnm.Print_Area" localSheetId="1">'Financial projections'!$B$1:$G$68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G5" i="4"/>
  <c r="G6" i="4"/>
  <c r="G7" i="4"/>
  <c r="G8" i="4"/>
  <c r="G9" i="4"/>
  <c r="B11" i="4"/>
  <c r="D11" i="4"/>
  <c r="D17" i="4" s="1"/>
  <c r="E11" i="4"/>
  <c r="E17" i="4" s="1"/>
  <c r="E23" i="4" s="1"/>
  <c r="F11" i="4"/>
  <c r="F17" i="4" s="1"/>
  <c r="F23" i="4" s="1"/>
  <c r="B12" i="4"/>
  <c r="D12" i="4"/>
  <c r="E12" i="4"/>
  <c r="F12" i="4"/>
  <c r="G12" i="4"/>
  <c r="B13" i="4"/>
  <c r="D13" i="4"/>
  <c r="E13" i="4"/>
  <c r="G13" i="4" s="1"/>
  <c r="F13" i="4"/>
  <c r="B14" i="4"/>
  <c r="D14" i="4"/>
  <c r="D29" i="4" s="1"/>
  <c r="E14" i="4"/>
  <c r="E29" i="4" s="1"/>
  <c r="F14" i="4"/>
  <c r="B15" i="4"/>
  <c r="D15" i="4"/>
  <c r="D30" i="4" s="1"/>
  <c r="E15" i="4"/>
  <c r="F15" i="4"/>
  <c r="G15" i="4"/>
  <c r="B16" i="4"/>
  <c r="D16" i="4"/>
  <c r="E16" i="4"/>
  <c r="F16" i="4"/>
  <c r="F31" i="4" s="1"/>
  <c r="G16" i="4"/>
  <c r="D18" i="4"/>
  <c r="E18" i="4" s="1"/>
  <c r="D19" i="4"/>
  <c r="D20" i="4"/>
  <c r="G20" i="4" s="1"/>
  <c r="D21" i="4"/>
  <c r="G21" i="4" s="1"/>
  <c r="E22" i="4"/>
  <c r="F22" i="4"/>
  <c r="B26" i="4"/>
  <c r="B27" i="4"/>
  <c r="D27" i="4"/>
  <c r="E27" i="4"/>
  <c r="F27" i="4"/>
  <c r="B28" i="4"/>
  <c r="D28" i="4"/>
  <c r="F28" i="4"/>
  <c r="B29" i="4"/>
  <c r="F29" i="4"/>
  <c r="B30" i="4"/>
  <c r="E30" i="4"/>
  <c r="F30" i="4"/>
  <c r="B31" i="4"/>
  <c r="D31" i="4"/>
  <c r="E31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D51" i="4"/>
  <c r="G51" i="4" s="1"/>
  <c r="E51" i="4"/>
  <c r="F51" i="4"/>
  <c r="D53" i="4"/>
  <c r="G53" i="4" s="1"/>
  <c r="G54" i="4"/>
  <c r="G55" i="4"/>
  <c r="G56" i="4"/>
  <c r="E57" i="4"/>
  <c r="F57" i="4"/>
  <c r="G57" i="4"/>
  <c r="D57" i="4" l="1"/>
  <c r="D22" i="4"/>
  <c r="G22" i="4" s="1"/>
  <c r="G27" i="4"/>
  <c r="G31" i="4"/>
  <c r="G30" i="4"/>
  <c r="G11" i="4"/>
  <c r="E26" i="4"/>
  <c r="F26" i="4"/>
  <c r="F33" i="4" s="1"/>
  <c r="F58" i="4" s="1"/>
  <c r="F60" i="4" s="1"/>
  <c r="D26" i="4"/>
  <c r="G26" i="4" s="1"/>
  <c r="D23" i="4"/>
  <c r="G29" i="4"/>
  <c r="E28" i="4"/>
  <c r="G28" i="4" s="1"/>
  <c r="G19" i="4"/>
  <c r="G14" i="4"/>
  <c r="B37" i="1"/>
  <c r="G17" i="4" l="1"/>
  <c r="D33" i="4"/>
  <c r="D58" i="4" s="1"/>
  <c r="D60" i="4" s="1"/>
  <c r="G33" i="4"/>
  <c r="G58" i="4" s="1"/>
  <c r="G23" i="4"/>
  <c r="E33" i="4"/>
  <c r="E58" i="4" s="1"/>
  <c r="E60" i="4" s="1"/>
  <c r="G60" i="4" l="1"/>
  <c r="G64" i="4" s="1"/>
  <c r="D64" i="4"/>
  <c r="E62" i="4" s="1"/>
  <c r="E64" i="4" s="1"/>
  <c r="F62" i="4" s="1"/>
  <c r="F64" i="4" s="1"/>
</calcChain>
</file>

<file path=xl/sharedStrings.xml><?xml version="1.0" encoding="utf-8"?>
<sst xmlns="http://schemas.openxmlformats.org/spreadsheetml/2006/main" count="75" uniqueCount="71">
  <si>
    <t>Start Up Costs</t>
  </si>
  <si>
    <t>Item</t>
  </si>
  <si>
    <t>Cost of Item</t>
  </si>
  <si>
    <t>Licenses, Insurance &amp; Banking</t>
  </si>
  <si>
    <t>Business Name Registration</t>
  </si>
  <si>
    <t>Bank Fees</t>
  </si>
  <si>
    <t>Insurance</t>
  </si>
  <si>
    <t>Rent</t>
  </si>
  <si>
    <t>Utilities</t>
  </si>
  <si>
    <t>Total</t>
  </si>
  <si>
    <r>
      <rPr>
        <b/>
        <sz val="10"/>
        <color theme="1"/>
        <rFont val="Arial"/>
        <family val="2"/>
      </rPr>
      <t>Total Start Up Expenses:</t>
    </r>
    <r>
      <rPr>
        <sz val="11"/>
        <color theme="1"/>
        <rFont val="Calibri"/>
        <family val="2"/>
        <scheme val="minor"/>
      </rPr>
      <t xml:space="preserve"> </t>
    </r>
  </si>
  <si>
    <t>Equipment Purchases</t>
  </si>
  <si>
    <r>
      <rPr>
        <b/>
        <sz val="14"/>
        <rFont val="Arial"/>
        <family val="2"/>
      </rPr>
      <t>Advertising &amp; Marketing</t>
    </r>
    <r>
      <rPr>
        <b/>
        <sz val="10"/>
        <rFont val="Arial"/>
        <family val="2"/>
        <charset val="204"/>
      </rPr>
      <t xml:space="preserve">
Ex. Website - Flyers - Advertising(specify) - Business cards</t>
    </r>
  </si>
  <si>
    <t>Other Expenses
Ex. Inventory - Gas - Rent - Supplies</t>
  </si>
  <si>
    <t xml:space="preserve">Income statements are automatically created </t>
  </si>
  <si>
    <t>Ensure to change the months of the year to start the projections</t>
  </si>
  <si>
    <t>Ensure to complete start up cost Sheet before completing cashflow</t>
  </si>
  <si>
    <t>(J) CUMULATIVE CASHFLOW (F+G)</t>
  </si>
  <si>
    <t>(G)  CASH FROM PREVIOUS PERIOD</t>
  </si>
  <si>
    <t xml:space="preserve">(F)  NET CASHFLOW (A-E) </t>
  </si>
  <si>
    <t xml:space="preserve">(E) TOTAL CASH OUTFLOW (B+C+D) </t>
  </si>
  <si>
    <t xml:space="preserve">     (D) TOTAL OTHER DISBURSEMENTS </t>
  </si>
  <si>
    <t>Loan Payment 2 and 3</t>
  </si>
  <si>
    <t>Loan Payment 1</t>
  </si>
  <si>
    <t>Employer Payroll Cost, CPP, EI, Health Tax, WSIB</t>
  </si>
  <si>
    <t>Start-up Costs (from column A)</t>
  </si>
  <si>
    <t xml:space="preserve">Other disbursements </t>
  </si>
  <si>
    <t xml:space="preserve">     (C) TOTAL GENERAL EXPENSES </t>
  </si>
  <si>
    <t>Miscellaneous</t>
  </si>
  <si>
    <t>Training</t>
  </si>
  <si>
    <t>Subscriptions &amp; Memberships</t>
  </si>
  <si>
    <t>Alarm System</t>
  </si>
  <si>
    <t>Telephone &amp; Internet</t>
  </si>
  <si>
    <t>Office supplies &amp; postage</t>
  </si>
  <si>
    <t>Bank Charges</t>
  </si>
  <si>
    <t>Property taxes</t>
  </si>
  <si>
    <t>Advertising and promotion</t>
  </si>
  <si>
    <t>Accounting</t>
  </si>
  <si>
    <t>Legal</t>
  </si>
  <si>
    <t>Employee</t>
  </si>
  <si>
    <t>Owner's salary</t>
  </si>
  <si>
    <t>General Expenses</t>
  </si>
  <si>
    <t>(B) TOTAL DIRECT COSTS</t>
  </si>
  <si>
    <t>Margin</t>
  </si>
  <si>
    <t>Direct Costs</t>
  </si>
  <si>
    <t>Cash Outflow</t>
  </si>
  <si>
    <t>(A) TOTAL CASH INFLOW</t>
  </si>
  <si>
    <t>Total Other Cash Inflow</t>
  </si>
  <si>
    <t>Loan  2 and 3</t>
  </si>
  <si>
    <t>Loan 1</t>
  </si>
  <si>
    <t xml:space="preserve">Owner's Investment </t>
  </si>
  <si>
    <t>Sensitivity Analysis - % of Sales</t>
  </si>
  <si>
    <t>Total Cash Sales</t>
  </si>
  <si>
    <t>Avg $</t>
  </si>
  <si>
    <t>Cash Inflow</t>
  </si>
  <si>
    <t>Product 6</t>
  </si>
  <si>
    <t>Product 5</t>
  </si>
  <si>
    <t>Product 4</t>
  </si>
  <si>
    <t>Product 3</t>
  </si>
  <si>
    <t>Product 2</t>
  </si>
  <si>
    <t>Assumptions - sales per month</t>
  </si>
  <si>
    <t>Month</t>
  </si>
  <si>
    <t>Cash Flow Forecast - Year 1</t>
  </si>
  <si>
    <t>What is the price per unit?</t>
  </si>
  <si>
    <t>How many do you plan to sell</t>
  </si>
  <si>
    <t>Power washing services by the hour</t>
  </si>
  <si>
    <t>Use this sheet to project your sales. Use the colours as a guide on using this sheet</t>
  </si>
  <si>
    <t>Describe the product or service.</t>
  </si>
  <si>
    <t>June</t>
  </si>
  <si>
    <t>July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</si>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</sst>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_-* #,##0_-;\-* #,##0_-;_-* &quot;-&quot;_-;_-@_-"/>
    <numFmt numFmtId="165" formatCode="0.0%"/>
  </numFmts>
  <fonts count="11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sz val="14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0" fontId="4" fillId="0" borderId="0" xfId="0" applyFont="1"/>
    <xf numFmtId="0" fontId="3" fillId="2" borderId="0" xfId="1" applyFont="1" applyFill="1"/>
    <xf numFmtId="38" fontId="3" fillId="2" borderId="0" xfId="1" applyNumberFormat="1" applyFont="1" applyFill="1"/>
    <xf numFmtId="6" fontId="6" fillId="2" borderId="0" xfId="1" applyNumberFormat="1" applyFont="1" applyFill="1"/>
    <xf numFmtId="0" fontId="3" fillId="2" borderId="0" xfId="1" applyFont="1" applyFill="1" applyBorder="1"/>
    <xf numFmtId="38" fontId="3" fillId="2" borderId="0" xfId="1" applyNumberFormat="1" applyFill="1"/>
    <xf numFmtId="0" fontId="6" fillId="0" borderId="0" xfId="1" applyFont="1" applyFill="1"/>
    <xf numFmtId="38" fontId="6" fillId="0" borderId="0" xfId="1" applyNumberFormat="1" applyFont="1" applyFill="1"/>
    <xf numFmtId="6" fontId="6" fillId="4" borderId="10" xfId="1" applyNumberFormat="1" applyFont="1" applyFill="1" applyBorder="1"/>
    <xf numFmtId="6" fontId="6" fillId="4" borderId="11" xfId="1" applyNumberFormat="1" applyFont="1" applyFill="1" applyBorder="1"/>
    <xf numFmtId="0" fontId="6" fillId="4" borderId="12" xfId="1" applyFont="1" applyFill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0" fontId="6" fillId="2" borderId="0" xfId="1" applyFont="1" applyFill="1"/>
    <xf numFmtId="38" fontId="6" fillId="2" borderId="0" xfId="1" applyNumberFormat="1" applyFont="1" applyFill="1"/>
    <xf numFmtId="6" fontId="6" fillId="4" borderId="8" xfId="1" applyNumberFormat="1" applyFont="1" applyFill="1" applyBorder="1"/>
    <xf numFmtId="6" fontId="6" fillId="4" borderId="3" xfId="1" applyNumberFormat="1" applyFont="1" applyFill="1" applyBorder="1"/>
    <xf numFmtId="0" fontId="6" fillId="4" borderId="7" xfId="1" applyFont="1" applyFill="1" applyBorder="1"/>
    <xf numFmtId="0" fontId="6" fillId="4" borderId="3" xfId="1" applyFont="1" applyFill="1" applyBorder="1"/>
    <xf numFmtId="38" fontId="6" fillId="4" borderId="3" xfId="1" applyNumberFormat="1" applyFont="1" applyFill="1" applyBorder="1"/>
    <xf numFmtId="38" fontId="3" fillId="0" borderId="0" xfId="1" applyNumberFormat="1" applyFont="1" applyFill="1"/>
    <xf numFmtId="6" fontId="6" fillId="2" borderId="8" xfId="1" applyNumberFormat="1" applyFont="1" applyFill="1" applyBorder="1"/>
    <xf numFmtId="164" fontId="3" fillId="5" borderId="3" xfId="1" applyNumberFormat="1" applyFont="1" applyFill="1" applyBorder="1" applyProtection="1">
      <protection locked="0"/>
    </xf>
    <xf numFmtId="0" fontId="3" fillId="2" borderId="7" xfId="1" applyFont="1" applyFill="1" applyBorder="1" applyAlignment="1">
      <alignment horizontal="left"/>
    </xf>
    <xf numFmtId="0" fontId="3" fillId="2" borderId="3" xfId="1" applyFont="1" applyFill="1" applyBorder="1" applyAlignment="1">
      <alignment horizontal="left"/>
    </xf>
    <xf numFmtId="6" fontId="6" fillId="0" borderId="8" xfId="1" applyNumberFormat="1" applyFont="1" applyFill="1" applyBorder="1"/>
    <xf numFmtId="164" fontId="3" fillId="0" borderId="3" xfId="1" applyNumberFormat="1" applyFont="1" applyFill="1" applyBorder="1"/>
    <xf numFmtId="0" fontId="9" fillId="0" borderId="7" xfId="1" applyFont="1" applyFill="1" applyBorder="1"/>
    <xf numFmtId="0" fontId="3" fillId="0" borderId="3" xfId="1" applyFont="1" applyFill="1" applyBorder="1" applyAlignment="1">
      <alignment horizontal="left"/>
    </xf>
    <xf numFmtId="38" fontId="3" fillId="4" borderId="3" xfId="1" applyNumberFormat="1" applyFont="1" applyFill="1" applyBorder="1"/>
    <xf numFmtId="0" fontId="9" fillId="4" borderId="7" xfId="1" applyFont="1" applyFill="1" applyBorder="1"/>
    <xf numFmtId="0" fontId="9" fillId="4" borderId="3" xfId="1" applyFont="1" applyFill="1" applyBorder="1"/>
    <xf numFmtId="0" fontId="3" fillId="2" borderId="7" xfId="1" applyFont="1" applyFill="1" applyBorder="1" applyAlignment="1" applyProtection="1">
      <alignment horizontal="left"/>
      <protection locked="0"/>
    </xf>
    <xf numFmtId="0" fontId="3" fillId="5" borderId="3" xfId="1" applyFont="1" applyFill="1" applyBorder="1" applyAlignment="1" applyProtection="1">
      <alignment horizontal="left"/>
      <protection locked="0"/>
    </xf>
    <xf numFmtId="6" fontId="6" fillId="2" borderId="8" xfId="1" applyNumberFormat="1" applyFont="1" applyFill="1" applyBorder="1" applyProtection="1">
      <protection locked="0"/>
    </xf>
    <xf numFmtId="38" fontId="3" fillId="4" borderId="4" xfId="1" applyNumberFormat="1" applyFont="1" applyFill="1" applyBorder="1"/>
    <xf numFmtId="0" fontId="9" fillId="4" borderId="7" xfId="1" applyFont="1" applyFill="1" applyBorder="1" applyAlignment="1">
      <alignment horizontal="left"/>
    </xf>
    <xf numFmtId="0" fontId="9" fillId="4" borderId="3" xfId="1" applyFont="1" applyFill="1" applyBorder="1" applyAlignment="1">
      <alignment horizontal="left"/>
    </xf>
    <xf numFmtId="0" fontId="6" fillId="4" borderId="7" xfId="1" applyFont="1" applyFill="1" applyBorder="1" applyAlignment="1">
      <alignment horizontal="left" indent="2"/>
    </xf>
    <xf numFmtId="0" fontId="6" fillId="4" borderId="3" xfId="1" applyFont="1" applyFill="1" applyBorder="1" applyAlignment="1">
      <alignment horizontal="left" indent="2"/>
    </xf>
    <xf numFmtId="164" fontId="3" fillId="2" borderId="3" xfId="1" applyNumberFormat="1" applyFont="1" applyFill="1" applyBorder="1"/>
    <xf numFmtId="9" fontId="3" fillId="5" borderId="7" xfId="1" applyNumberFormat="1" applyFont="1" applyFill="1" applyBorder="1" applyAlignment="1" applyProtection="1">
      <alignment horizontal="left"/>
      <protection locked="0"/>
    </xf>
    <xf numFmtId="0" fontId="3" fillId="2" borderId="3" xfId="1" applyFont="1" applyFill="1" applyBorder="1" applyAlignment="1" applyProtection="1">
      <alignment horizontal="left"/>
      <protection locked="0"/>
    </xf>
    <xf numFmtId="38" fontId="3" fillId="2" borderId="3" xfId="1" applyNumberFormat="1" applyFont="1" applyFill="1" applyBorder="1"/>
    <xf numFmtId="38" fontId="3" fillId="2" borderId="4" xfId="1" applyNumberFormat="1" applyFont="1" applyFill="1" applyBorder="1"/>
    <xf numFmtId="0" fontId="6" fillId="2" borderId="7" xfId="1" applyFont="1" applyFill="1" applyBorder="1"/>
    <xf numFmtId="0" fontId="9" fillId="2" borderId="3" xfId="1" applyFont="1" applyFill="1" applyBorder="1"/>
    <xf numFmtId="0" fontId="6" fillId="4" borderId="7" xfId="1" applyFont="1" applyFill="1" applyBorder="1" applyAlignment="1">
      <alignment horizontal="left"/>
    </xf>
    <xf numFmtId="164" fontId="3" fillId="2" borderId="3" xfId="1" applyNumberFormat="1" applyFont="1" applyFill="1" applyBorder="1" applyProtection="1">
      <protection locked="0"/>
    </xf>
    <xf numFmtId="0" fontId="3" fillId="0" borderId="3" xfId="1" applyFont="1" applyFill="1" applyBorder="1" applyAlignment="1">
      <alignment horizontal="left" wrapText="1"/>
    </xf>
    <xf numFmtId="164" fontId="3" fillId="2" borderId="3" xfId="1" applyNumberFormat="1" applyFill="1" applyBorder="1"/>
    <xf numFmtId="6" fontId="6" fillId="6" borderId="8" xfId="1" applyNumberFormat="1" applyFont="1" applyFill="1" applyBorder="1"/>
    <xf numFmtId="9" fontId="6" fillId="6" borderId="3" xfId="1" applyNumberFormat="1" applyFont="1" applyFill="1" applyBorder="1"/>
    <xf numFmtId="0" fontId="6" fillId="6" borderId="7" xfId="1" applyFont="1" applyFill="1" applyBorder="1" applyAlignment="1">
      <alignment horizontal="left"/>
    </xf>
    <xf numFmtId="0" fontId="6" fillId="6" borderId="3" xfId="1" applyFont="1" applyFill="1" applyBorder="1" applyAlignment="1">
      <alignment horizontal="left"/>
    </xf>
    <xf numFmtId="165" fontId="3" fillId="2" borderId="0" xfId="1" applyNumberFormat="1" applyFont="1" applyFill="1" applyBorder="1"/>
    <xf numFmtId="6" fontId="6" fillId="2" borderId="3" xfId="1" applyNumberFormat="1" applyFont="1" applyFill="1" applyBorder="1"/>
    <xf numFmtId="2" fontId="3" fillId="5" borderId="7" xfId="1" applyNumberFormat="1" applyFont="1" applyFill="1" applyBorder="1" applyAlignment="1" applyProtection="1">
      <alignment horizontal="right"/>
      <protection locked="0"/>
    </xf>
    <xf numFmtId="38" fontId="6" fillId="2" borderId="0" xfId="1" applyNumberFormat="1" applyFont="1" applyFill="1" applyBorder="1"/>
    <xf numFmtId="0" fontId="6" fillId="4" borderId="3" xfId="1" applyNumberFormat="1" applyFont="1" applyFill="1" applyBorder="1"/>
    <xf numFmtId="38" fontId="6" fillId="2" borderId="3" xfId="1" applyNumberFormat="1" applyFont="1" applyFill="1" applyBorder="1"/>
    <xf numFmtId="2" fontId="3" fillId="2" borderId="7" xfId="1" applyNumberFormat="1" applyFont="1" applyFill="1" applyBorder="1" applyAlignment="1" applyProtection="1">
      <alignment horizontal="right"/>
      <protection locked="0"/>
    </xf>
    <xf numFmtId="38" fontId="6" fillId="2" borderId="5" xfId="1" applyNumberFormat="1" applyFont="1" applyFill="1" applyBorder="1"/>
    <xf numFmtId="164" fontId="3" fillId="5" borderId="5" xfId="1" applyNumberFormat="1" applyFont="1" applyFill="1" applyBorder="1" applyProtection="1">
      <protection locked="0"/>
    </xf>
    <xf numFmtId="2" fontId="3" fillId="2" borderId="6" xfId="1" applyNumberFormat="1" applyFont="1" applyFill="1" applyBorder="1" applyAlignment="1" applyProtection="1">
      <alignment horizontal="right"/>
      <protection locked="0"/>
    </xf>
    <xf numFmtId="0" fontId="6" fillId="2" borderId="0" xfId="1" applyFont="1" applyFill="1" applyBorder="1"/>
    <xf numFmtId="0" fontId="6" fillId="0" borderId="0" xfId="1" applyNumberFormat="1" applyFont="1" applyFill="1"/>
    <xf numFmtId="6" fontId="6" fillId="0" borderId="13" xfId="1" applyNumberFormat="1" applyFont="1" applyFill="1" applyBorder="1" applyAlignment="1">
      <alignment horizontal="center"/>
    </xf>
    <xf numFmtId="38" fontId="6" fillId="5" borderId="14" xfId="1" applyNumberFormat="1" applyFont="1" applyFill="1" applyBorder="1" applyAlignment="1" applyProtection="1">
      <alignment horizontal="center"/>
      <protection locked="0"/>
    </xf>
    <xf numFmtId="0" fontId="6" fillId="0" borderId="15" xfId="1" applyNumberFormat="1" applyFont="1" applyFill="1" applyBorder="1" applyAlignment="1">
      <alignment horizontal="right"/>
    </xf>
    <xf numFmtId="0" fontId="6" fillId="0" borderId="3" xfId="1" applyNumberFormat="1" applyFont="1" applyFill="1" applyBorder="1" applyAlignment="1">
      <alignment horizontal="right"/>
    </xf>
    <xf numFmtId="38" fontId="3" fillId="2" borderId="0" xfId="1" applyNumberFormat="1" applyFont="1" applyFill="1" applyBorder="1"/>
    <xf numFmtId="6" fontId="3" fillId="2" borderId="0" xfId="1" applyNumberFormat="1" applyFont="1" applyFill="1" applyBorder="1" applyAlignment="1">
      <alignment horizontal="right"/>
    </xf>
    <xf numFmtId="38" fontId="3" fillId="2" borderId="0" xfId="1" applyNumberFormat="1" applyFont="1" applyFill="1" applyBorder="1" applyAlignment="1">
      <alignment horizontal="center"/>
    </xf>
    <xf numFmtId="0" fontId="8" fillId="2" borderId="0" xfId="1" applyFont="1" applyFill="1" applyBorder="1"/>
    <xf numFmtId="0" fontId="8" fillId="2" borderId="3" xfId="1" applyFont="1" applyFill="1" applyBorder="1"/>
    <xf numFmtId="0" fontId="3" fillId="0" borderId="3" xfId="1" applyFont="1" applyFill="1" applyBorder="1" applyAlignment="1" applyProtection="1">
      <alignment horizontal="left"/>
      <protection locked="0"/>
    </xf>
    <xf numFmtId="0" fontId="3" fillId="7" borderId="3" xfId="1" applyFont="1" applyFill="1" applyBorder="1" applyAlignment="1" applyProtection="1">
      <alignment horizontal="left"/>
      <protection locked="0"/>
    </xf>
    <xf numFmtId="2" fontId="3" fillId="8" borderId="7" xfId="1" applyNumberFormat="1" applyFont="1" applyFill="1" applyBorder="1" applyAlignment="1" applyProtection="1">
      <alignment horizontal="right"/>
      <protection locked="0"/>
    </xf>
    <xf numFmtId="164" fontId="3" fillId="9" borderId="5" xfId="1" applyNumberFormat="1" applyFont="1" applyFill="1" applyBorder="1" applyProtection="1">
      <protection locked="0"/>
    </xf>
    <xf numFmtId="9" fontId="3" fillId="0" borderId="7" xfId="1" applyNumberFormat="1" applyFont="1" applyFill="1" applyBorder="1" applyAlignment="1" applyProtection="1">
      <alignment horizontal="left"/>
      <protection locked="0"/>
    </xf>
    <xf numFmtId="0" fontId="3" fillId="0" borderId="0" xfId="1" applyFont="1" applyFill="1"/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left"/>
    </xf>
    <xf numFmtId="0" fontId="0" fillId="10" borderId="3" xfId="0" applyFill="1" applyBorder="1"/>
    <xf numFmtId="0" fontId="5" fillId="10" borderId="2" xfId="0" applyFont="1" applyFill="1" applyBorder="1" applyAlignment="1">
      <alignment horizontal="left"/>
    </xf>
    <xf numFmtId="0" fontId="0" fillId="10" borderId="2" xfId="0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0" fillId="0" borderId="3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38" fontId="10" fillId="2" borderId="0" xfId="1" applyNumberFormat="1" applyFont="1" applyFill="1" applyAlignment="1">
      <alignment horizontal="center"/>
    </xf>
    <xf numFmtId="38" fontId="10" fillId="7" borderId="0" xfId="1" applyNumberFormat="1" applyFont="1" applyFill="1" applyAlignment="1">
      <alignment horizontal="center" vertical="center"/>
    </xf>
    <xf numFmtId="38" fontId="10" fillId="8" borderId="0" xfId="1" applyNumberFormat="1" applyFont="1" applyFill="1" applyAlignment="1">
      <alignment horizontal="center" vertical="center"/>
    </xf>
    <xf numFmtId="38" fontId="10" fillId="9" borderId="0" xfId="1" applyNumberFormat="1" applyFont="1" applyFill="1" applyAlignment="1">
      <alignment horizontal="center" vertical="center"/>
    </xf>
  </cellXfs>
  <cellStyles count="2">
    <cellStyle name="Normal" xfId="0" builtinId="0"/>
    <cellStyle name="Normal 2" xfId="1" xr:uid="{45C6510F-B9FE-4CBA-B62B-784E1F927CE2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fournier\Desktop\Business%20Plan%20Financials%20Template%20(6%20lines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 Up Costs"/>
      <sheetName val="Cashflow - Yr1"/>
      <sheetName val="Cashflow - Yr2"/>
      <sheetName val="Income Statement"/>
    </sheetNames>
    <sheetDataSet>
      <sheetData sheetId="0">
        <row r="24">
          <cell r="B24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7A31D-D64E-4465-AE99-990CD8F0FB61}">
  <dimension ref="A1:B38"/>
  <sheetViews>
    <sheetView workbookViewId="0">
      <selection activeCell="C8" sqref="C8"/>
    </sheetView>
  </sheetViews>
  <sheetFormatPr defaultRowHeight="14.4" x14ac:dyDescent="0.3"/>
  <cols>
    <col min="1" max="1" width="33.5546875" customWidth="1"/>
    <col min="2" max="2" width="28.6640625" customWidth="1"/>
    <col min="3" max="3" width="25.6640625" customWidth="1"/>
    <col min="4" max="4" width="25.21875" customWidth="1"/>
    <col min="5" max="5" width="33" customWidth="1"/>
  </cols>
  <sheetData>
    <row r="1" spans="1:2" ht="21" x14ac:dyDescent="0.3">
      <c r="A1" s="96" t="s">
        <v>0</v>
      </c>
      <c r="B1" s="97"/>
    </row>
    <row r="2" spans="1:2" x14ac:dyDescent="0.3">
      <c r="A2" s="92" t="s">
        <v>1</v>
      </c>
      <c r="B2" s="93"/>
    </row>
    <row r="3" spans="1:2" x14ac:dyDescent="0.3">
      <c r="A3" s="94" t="s">
        <v>3</v>
      </c>
      <c r="B3" s="95" t="s">
        <v>2</v>
      </c>
    </row>
    <row r="4" spans="1:2" x14ac:dyDescent="0.3">
      <c r="A4" s="86" t="s">
        <v>4</v>
      </c>
      <c r="B4" s="87"/>
    </row>
    <row r="5" spans="1:2" x14ac:dyDescent="0.3">
      <c r="A5" s="86" t="s">
        <v>5</v>
      </c>
      <c r="B5" s="87"/>
    </row>
    <row r="6" spans="1:2" x14ac:dyDescent="0.3">
      <c r="A6" s="86" t="s">
        <v>6</v>
      </c>
      <c r="B6" s="87"/>
    </row>
    <row r="7" spans="1:2" x14ac:dyDescent="0.3">
      <c r="A7" s="86"/>
      <c r="B7" s="87"/>
    </row>
    <row r="8" spans="1:2" x14ac:dyDescent="0.3">
      <c r="A8" s="86"/>
      <c r="B8" s="87"/>
    </row>
    <row r="9" spans="1:2" x14ac:dyDescent="0.3">
      <c r="A9" s="86"/>
      <c r="B9" s="87"/>
    </row>
    <row r="10" spans="1:2" x14ac:dyDescent="0.3">
      <c r="A10" s="86"/>
      <c r="B10" s="87"/>
    </row>
    <row r="11" spans="1:2" ht="15" thickBot="1" x14ac:dyDescent="0.35">
      <c r="A11" s="86"/>
      <c r="B11" s="87"/>
    </row>
    <row r="12" spans="1:2" ht="57" x14ac:dyDescent="0.3">
      <c r="A12" s="83" t="s">
        <v>12</v>
      </c>
      <c r="B12" s="84" t="s">
        <v>2</v>
      </c>
    </row>
    <row r="13" spans="1:2" x14ac:dyDescent="0.3">
      <c r="A13" s="86"/>
      <c r="B13" s="87"/>
    </row>
    <row r="14" spans="1:2" x14ac:dyDescent="0.3">
      <c r="A14" s="86"/>
      <c r="B14" s="87"/>
    </row>
    <row r="15" spans="1:2" x14ac:dyDescent="0.3">
      <c r="A15" s="86"/>
      <c r="B15" s="87"/>
    </row>
    <row r="16" spans="1:2" x14ac:dyDescent="0.3">
      <c r="A16" s="86"/>
      <c r="B16" s="87"/>
    </row>
    <row r="17" spans="1:2" x14ac:dyDescent="0.3">
      <c r="A17" s="86"/>
      <c r="B17" s="87"/>
    </row>
    <row r="18" spans="1:2" x14ac:dyDescent="0.3">
      <c r="A18" s="86"/>
      <c r="B18" s="87"/>
    </row>
    <row r="19" spans="1:2" x14ac:dyDescent="0.3">
      <c r="A19" s="86"/>
      <c r="B19" s="87"/>
    </row>
    <row r="20" spans="1:2" ht="15" thickBot="1" x14ac:dyDescent="0.35">
      <c r="A20" s="86"/>
      <c r="B20" s="87"/>
    </row>
    <row r="21" spans="1:2" x14ac:dyDescent="0.3">
      <c r="A21" s="85" t="s">
        <v>11</v>
      </c>
      <c r="B21" s="84" t="s">
        <v>2</v>
      </c>
    </row>
    <row r="22" spans="1:2" x14ac:dyDescent="0.3">
      <c r="A22" s="86"/>
      <c r="B22" s="87"/>
    </row>
    <row r="23" spans="1:2" x14ac:dyDescent="0.3">
      <c r="A23" s="86"/>
      <c r="B23" s="87"/>
    </row>
    <row r="24" spans="1:2" x14ac:dyDescent="0.3">
      <c r="A24" s="86"/>
      <c r="B24" s="87"/>
    </row>
    <row r="25" spans="1:2" x14ac:dyDescent="0.3">
      <c r="A25" s="86"/>
      <c r="B25" s="87"/>
    </row>
    <row r="26" spans="1:2" x14ac:dyDescent="0.3">
      <c r="A26" s="86"/>
      <c r="B26" s="87"/>
    </row>
    <row r="27" spans="1:2" ht="15" thickBot="1" x14ac:dyDescent="0.35">
      <c r="A27" s="86"/>
      <c r="B27" s="87"/>
    </row>
    <row r="28" spans="1:2" ht="26.4" x14ac:dyDescent="0.3">
      <c r="A28" s="82" t="s">
        <v>13</v>
      </c>
      <c r="B28" s="84" t="s">
        <v>2</v>
      </c>
    </row>
    <row r="29" spans="1:2" x14ac:dyDescent="0.3">
      <c r="A29" s="88"/>
      <c r="B29" s="87"/>
    </row>
    <row r="30" spans="1:2" x14ac:dyDescent="0.3">
      <c r="A30" s="86"/>
      <c r="B30" s="87"/>
    </row>
    <row r="31" spans="1:2" x14ac:dyDescent="0.3">
      <c r="A31" s="86"/>
      <c r="B31" s="87"/>
    </row>
    <row r="32" spans="1:2" x14ac:dyDescent="0.3">
      <c r="A32" s="88"/>
      <c r="B32" s="87"/>
    </row>
    <row r="33" spans="1:2" x14ac:dyDescent="0.3">
      <c r="A33" s="88"/>
      <c r="B33" s="87"/>
    </row>
    <row r="34" spans="1:2" x14ac:dyDescent="0.3">
      <c r="A34" s="89"/>
      <c r="B34" s="87"/>
    </row>
    <row r="35" spans="1:2" x14ac:dyDescent="0.3">
      <c r="A35" s="89"/>
      <c r="B35" s="87"/>
    </row>
    <row r="36" spans="1:2" x14ac:dyDescent="0.3">
      <c r="A36" s="89"/>
      <c r="B36" s="87"/>
    </row>
    <row r="37" spans="1:2" ht="36.6" customHeight="1" x14ac:dyDescent="0.3">
      <c r="A37" s="90" t="s">
        <v>10</v>
      </c>
      <c r="B37" s="91">
        <f>SUM(B3:B36)</f>
        <v>0</v>
      </c>
    </row>
    <row r="38" spans="1:2" x14ac:dyDescent="0.3">
      <c r="A38" s="1"/>
    </row>
  </sheetData>
  <sheetProtection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6116C-BC30-4DEE-B97A-46681595188A}">
  <dimension ref="B1:AC68"/>
  <sheetViews>
    <sheetView tabSelected="1" zoomScale="70" zoomScaleNormal="70" workbookViewId="0">
      <selection activeCell="B14" sqref="B14"/>
    </sheetView>
  </sheetViews>
  <sheetFormatPr defaultColWidth="9.109375" defaultRowHeight="13.2" x14ac:dyDescent="0.25"/>
  <cols>
    <col min="1" max="1" width="3" style="2" customWidth="1"/>
    <col min="2" max="2" width="43.44140625" style="5" bestFit="1" customWidth="1"/>
    <col min="3" max="3" width="8.33203125" style="2" bestFit="1" customWidth="1"/>
    <col min="4" max="5" width="10" style="3" bestFit="1" customWidth="1"/>
    <col min="6" max="6" width="11.5546875" style="3" bestFit="1" customWidth="1"/>
    <col min="7" max="7" width="13" style="4" customWidth="1"/>
    <col min="8" max="8" width="12.6640625" style="3" customWidth="1"/>
    <col min="9" max="9" width="9.109375" style="3" customWidth="1"/>
    <col min="10" max="10" width="37.109375" style="3" bestFit="1" customWidth="1"/>
    <col min="11" max="11" width="31" style="3" bestFit="1" customWidth="1"/>
    <col min="12" max="12" width="34" style="3" bestFit="1" customWidth="1"/>
    <col min="13" max="29" width="9.109375" style="3" customWidth="1"/>
    <col min="30" max="16384" width="9.109375" style="2"/>
  </cols>
  <sheetData>
    <row r="1" spans="2:29" s="5" customFormat="1" ht="18" thickBot="1" x14ac:dyDescent="0.35">
      <c r="B1" s="75" t="s">
        <v>62</v>
      </c>
      <c r="C1" s="74"/>
      <c r="D1" s="73"/>
      <c r="F1" s="73"/>
      <c r="G1" s="72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</row>
    <row r="2" spans="2:29" s="66" customFormat="1" x14ac:dyDescent="0.25">
      <c r="B2" s="70" t="s">
        <v>61</v>
      </c>
      <c r="C2" s="69"/>
      <c r="D2" s="68" t="s">
        <v>68</v>
      </c>
      <c r="E2" s="68" t="s">
        <v>69</v>
      </c>
      <c r="F2" s="68" t="s">
        <v>70</v>
      </c>
      <c r="G2" s="67" t="s">
        <v>9</v>
      </c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</row>
    <row r="3" spans="2:29" s="65" customFormat="1" ht="17.399999999999999" x14ac:dyDescent="0.3">
      <c r="B3" s="18" t="s">
        <v>60</v>
      </c>
      <c r="C3" s="17"/>
      <c r="D3" s="29"/>
      <c r="E3" s="29"/>
      <c r="F3" s="29"/>
      <c r="G3" s="16"/>
      <c r="H3" s="58"/>
      <c r="I3" s="58"/>
      <c r="J3" s="98" t="s">
        <v>66</v>
      </c>
      <c r="K3" s="98"/>
      <c r="L3" s="9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  <c r="Z3" s="58"/>
      <c r="AA3" s="58"/>
      <c r="AB3" s="58"/>
      <c r="AC3" s="58"/>
    </row>
    <row r="4" spans="2:29" ht="14.4" customHeight="1" x14ac:dyDescent="0.25">
      <c r="B4" s="77" t="s">
        <v>65</v>
      </c>
      <c r="C4" s="64"/>
      <c r="D4" s="79">
        <v>100</v>
      </c>
      <c r="E4" s="63"/>
      <c r="F4" s="63"/>
      <c r="G4" s="62">
        <f t="shared" ref="G4:G9" si="0">SUM(D4:F4)</f>
        <v>100</v>
      </c>
      <c r="J4" s="99" t="s">
        <v>67</v>
      </c>
      <c r="K4" s="100" t="s">
        <v>63</v>
      </c>
      <c r="L4" s="101" t="s">
        <v>64</v>
      </c>
    </row>
    <row r="5" spans="2:29" x14ac:dyDescent="0.25">
      <c r="B5" s="33" t="s">
        <v>59</v>
      </c>
      <c r="C5" s="61"/>
      <c r="D5" s="22"/>
      <c r="E5" s="22"/>
      <c r="F5" s="22"/>
      <c r="G5" s="60">
        <f t="shared" si="0"/>
        <v>0</v>
      </c>
      <c r="J5" s="99"/>
      <c r="K5" s="100"/>
      <c r="L5" s="101"/>
    </row>
    <row r="6" spans="2:29" x14ac:dyDescent="0.25">
      <c r="B6" s="33" t="s">
        <v>58</v>
      </c>
      <c r="C6" s="61"/>
      <c r="D6" s="22"/>
      <c r="E6" s="22"/>
      <c r="F6" s="22"/>
      <c r="G6" s="60">
        <f t="shared" si="0"/>
        <v>0</v>
      </c>
    </row>
    <row r="7" spans="2:29" x14ac:dyDescent="0.25">
      <c r="B7" s="33" t="s">
        <v>57</v>
      </c>
      <c r="C7" s="61"/>
      <c r="D7" s="22"/>
      <c r="E7" s="22"/>
      <c r="F7" s="22"/>
      <c r="G7" s="60">
        <f t="shared" si="0"/>
        <v>0</v>
      </c>
    </row>
    <row r="8" spans="2:29" x14ac:dyDescent="0.25">
      <c r="B8" s="33" t="s">
        <v>56</v>
      </c>
      <c r="C8" s="61"/>
      <c r="D8" s="22"/>
      <c r="E8" s="22"/>
      <c r="F8" s="22"/>
      <c r="G8" s="60">
        <f t="shared" si="0"/>
        <v>0</v>
      </c>
    </row>
    <row r="9" spans="2:29" x14ac:dyDescent="0.25">
      <c r="B9" s="33" t="s">
        <v>55</v>
      </c>
      <c r="C9" s="61"/>
      <c r="D9" s="22"/>
      <c r="E9" s="22"/>
      <c r="F9" s="22"/>
      <c r="G9" s="60">
        <f t="shared" si="0"/>
        <v>0</v>
      </c>
    </row>
    <row r="10" spans="2:29" s="13" customFormat="1" x14ac:dyDescent="0.25">
      <c r="B10" s="18" t="s">
        <v>54</v>
      </c>
      <c r="C10" s="17" t="s">
        <v>53</v>
      </c>
      <c r="D10" s="35"/>
      <c r="E10" s="29"/>
      <c r="F10" s="29"/>
      <c r="G10" s="59"/>
      <c r="H10" s="58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</row>
    <row r="11" spans="2:29" x14ac:dyDescent="0.25">
      <c r="B11" s="42" t="str">
        <f t="shared" ref="B11:B16" si="1">+B4</f>
        <v>Power washing services by the hour</v>
      </c>
      <c r="C11" s="78">
        <v>20</v>
      </c>
      <c r="D11" s="40">
        <f>+$C$11*D4</f>
        <v>2000</v>
      </c>
      <c r="E11" s="40">
        <f>+$C$11*E4</f>
        <v>0</v>
      </c>
      <c r="F11" s="40">
        <f>+$C$11*F4</f>
        <v>0</v>
      </c>
      <c r="G11" s="56">
        <f t="shared" ref="G11:G16" si="2">SUM(D11:F11)</f>
        <v>2000</v>
      </c>
      <c r="H11" s="55"/>
      <c r="J11" s="20"/>
    </row>
    <row r="12" spans="2:29" x14ac:dyDescent="0.25">
      <c r="B12" s="42" t="str">
        <f t="shared" si="1"/>
        <v>Product 2</v>
      </c>
      <c r="C12" s="57"/>
      <c r="D12" s="40">
        <f>+$C$12*D5</f>
        <v>0</v>
      </c>
      <c r="E12" s="40">
        <f>+$C$12*E5</f>
        <v>0</v>
      </c>
      <c r="F12" s="40">
        <f>+$C$12*F5</f>
        <v>0</v>
      </c>
      <c r="G12" s="56">
        <f t="shared" si="2"/>
        <v>0</v>
      </c>
      <c r="H12" s="55"/>
    </row>
    <row r="13" spans="2:29" x14ac:dyDescent="0.25">
      <c r="B13" s="42" t="str">
        <f t="shared" si="1"/>
        <v>Product 3</v>
      </c>
      <c r="C13" s="57"/>
      <c r="D13" s="40">
        <f>+$C$13*D6</f>
        <v>0</v>
      </c>
      <c r="E13" s="40">
        <f>+$C$13*E6</f>
        <v>0</v>
      </c>
      <c r="F13" s="48">
        <f>+$C$13*F6</f>
        <v>0</v>
      </c>
      <c r="G13" s="56">
        <f t="shared" si="2"/>
        <v>0</v>
      </c>
      <c r="H13" s="55"/>
    </row>
    <row r="14" spans="2:29" x14ac:dyDescent="0.25">
      <c r="B14" s="42" t="str">
        <f t="shared" si="1"/>
        <v>Product 4</v>
      </c>
      <c r="C14" s="57"/>
      <c r="D14" s="40">
        <f>+$C$14*D7</f>
        <v>0</v>
      </c>
      <c r="E14" s="40">
        <f>+$C$14*E7</f>
        <v>0</v>
      </c>
      <c r="F14" s="40">
        <f>+$C$14*F7</f>
        <v>0</v>
      </c>
      <c r="G14" s="56">
        <f t="shared" si="2"/>
        <v>0</v>
      </c>
      <c r="H14" s="55"/>
    </row>
    <row r="15" spans="2:29" x14ac:dyDescent="0.25">
      <c r="B15" s="42" t="str">
        <f t="shared" si="1"/>
        <v>Product 5</v>
      </c>
      <c r="C15" s="57"/>
      <c r="D15" s="40">
        <f>+$C$15*D8</f>
        <v>0</v>
      </c>
      <c r="E15" s="40">
        <f>+$C$15*E8</f>
        <v>0</v>
      </c>
      <c r="F15" s="40">
        <f>+$C$15*F8</f>
        <v>0</v>
      </c>
      <c r="G15" s="56">
        <f t="shared" si="2"/>
        <v>0</v>
      </c>
      <c r="H15" s="55"/>
    </row>
    <row r="16" spans="2:29" x14ac:dyDescent="0.25">
      <c r="B16" s="42" t="str">
        <f t="shared" si="1"/>
        <v>Product 6</v>
      </c>
      <c r="C16" s="57"/>
      <c r="D16" s="40">
        <f>+$C$16*D9</f>
        <v>0</v>
      </c>
      <c r="E16" s="40">
        <f>+$C$16*E9</f>
        <v>0</v>
      </c>
      <c r="F16" s="40">
        <f>+$C$16*F9</f>
        <v>0</v>
      </c>
      <c r="G16" s="56">
        <f t="shared" si="2"/>
        <v>0</v>
      </c>
      <c r="H16" s="55"/>
    </row>
    <row r="17" spans="2:29" s="13" customFormat="1" x14ac:dyDescent="0.25">
      <c r="B17" s="12" t="s">
        <v>52</v>
      </c>
      <c r="C17" s="47"/>
      <c r="D17" s="19">
        <f>SUM(D11:D16)</f>
        <v>2000</v>
      </c>
      <c r="E17" s="19">
        <f>SUM(E11:E16)</f>
        <v>0</v>
      </c>
      <c r="F17" s="19">
        <f>SUM(F11:F16)</f>
        <v>0</v>
      </c>
      <c r="G17" s="16">
        <f>SUM(G11:G16)</f>
        <v>2000</v>
      </c>
      <c r="H17" s="55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 s="13" customFormat="1" hidden="1" x14ac:dyDescent="0.25">
      <c r="B18" s="54" t="s">
        <v>51</v>
      </c>
      <c r="C18" s="53"/>
      <c r="D18" s="52" t="e">
        <f>+#REF!</f>
        <v>#REF!</v>
      </c>
      <c r="E18" s="52" t="e">
        <f>+D18</f>
        <v>#REF!</v>
      </c>
      <c r="F18" s="52">
        <v>1</v>
      </c>
      <c r="G18" s="51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2:29" x14ac:dyDescent="0.25">
      <c r="B19" s="24" t="s">
        <v>50</v>
      </c>
      <c r="C19" s="23"/>
      <c r="D19" s="26">
        <f>'[1]Start Up Costs'!C27</f>
        <v>0</v>
      </c>
      <c r="E19" s="48"/>
      <c r="F19" s="40"/>
      <c r="G19" s="21">
        <f>SUM(D19:F19)</f>
        <v>0</v>
      </c>
    </row>
    <row r="20" spans="2:29" x14ac:dyDescent="0.25">
      <c r="B20" s="24" t="s">
        <v>49</v>
      </c>
      <c r="C20" s="23"/>
      <c r="D20" s="50">
        <f>'[1]Start Up Costs'!D27</f>
        <v>0</v>
      </c>
      <c r="E20" s="48"/>
      <c r="F20" s="40"/>
      <c r="G20" s="21">
        <f>SUM(D20:F20)</f>
        <v>0</v>
      </c>
    </row>
    <row r="21" spans="2:29" x14ac:dyDescent="0.25">
      <c r="B21" s="49" t="s">
        <v>48</v>
      </c>
      <c r="C21" s="23"/>
      <c r="D21" s="26">
        <f>'[1]Start Up Costs'!E27+'[1]Start Up Costs'!F27</f>
        <v>0</v>
      </c>
      <c r="E21" s="48"/>
      <c r="F21" s="40"/>
      <c r="G21" s="21">
        <f>SUM(D21:F21)</f>
        <v>0</v>
      </c>
    </row>
    <row r="22" spans="2:29" s="13" customFormat="1" x14ac:dyDescent="0.25">
      <c r="B22" s="12" t="s">
        <v>47</v>
      </c>
      <c r="C22" s="47"/>
      <c r="D22" s="19">
        <f>SUM(D19:D21)</f>
        <v>0</v>
      </c>
      <c r="E22" s="19">
        <f>SUM(E19:E21)</f>
        <v>0</v>
      </c>
      <c r="F22" s="19">
        <f>SUM(F19:F21)</f>
        <v>0</v>
      </c>
      <c r="G22" s="15">
        <f>SUM(D22:F22)</f>
        <v>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2:29" s="13" customFormat="1" x14ac:dyDescent="0.25">
      <c r="B23" s="39" t="s">
        <v>46</v>
      </c>
      <c r="C23" s="38"/>
      <c r="D23" s="16">
        <f>+D17+D22</f>
        <v>2000</v>
      </c>
      <c r="E23" s="16">
        <f>+E17+E22</f>
        <v>0</v>
      </c>
      <c r="F23" s="16">
        <f>+F17+F22</f>
        <v>0</v>
      </c>
      <c r="G23" s="15">
        <f>SUM(D23:F23)</f>
        <v>2000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</row>
    <row r="24" spans="2:29" x14ac:dyDescent="0.25">
      <c r="B24" s="18" t="s">
        <v>45</v>
      </c>
      <c r="C24" s="17"/>
      <c r="D24" s="35"/>
      <c r="E24" s="29"/>
      <c r="F24" s="29"/>
      <c r="G24" s="15"/>
    </row>
    <row r="25" spans="2:29" hidden="1" x14ac:dyDescent="0.25">
      <c r="B25" s="46" t="s">
        <v>44</v>
      </c>
      <c r="C25" s="45" t="s">
        <v>43</v>
      </c>
      <c r="D25" s="44"/>
      <c r="E25" s="43"/>
      <c r="F25" s="43"/>
      <c r="G25" s="21"/>
    </row>
    <row r="26" spans="2:29" hidden="1" x14ac:dyDescent="0.25">
      <c r="B26" s="42" t="str">
        <f t="shared" ref="B26:B31" si="3">+B4</f>
        <v>Power washing services by the hour</v>
      </c>
      <c r="C26" s="41">
        <v>0</v>
      </c>
      <c r="D26" s="40">
        <f>+D11*$C$26</f>
        <v>0</v>
      </c>
      <c r="E26" s="40">
        <f>+E11*$C$26</f>
        <v>0</v>
      </c>
      <c r="F26" s="40">
        <f>+F11*$C$26</f>
        <v>0</v>
      </c>
      <c r="G26" s="21">
        <f t="shared" ref="G26:G31" si="4">SUM(D26:F26)</f>
        <v>0</v>
      </c>
    </row>
    <row r="27" spans="2:29" hidden="1" x14ac:dyDescent="0.25">
      <c r="B27" s="42" t="str">
        <f t="shared" si="3"/>
        <v>Product 2</v>
      </c>
      <c r="C27" s="41">
        <v>0</v>
      </c>
      <c r="D27" s="40">
        <f>+D12*$C$27</f>
        <v>0</v>
      </c>
      <c r="E27" s="40">
        <f>+E12*$C$27</f>
        <v>0</v>
      </c>
      <c r="F27" s="40">
        <f>+F12*$C$27</f>
        <v>0</v>
      </c>
      <c r="G27" s="21">
        <f t="shared" si="4"/>
        <v>0</v>
      </c>
    </row>
    <row r="28" spans="2:29" hidden="1" x14ac:dyDescent="0.25">
      <c r="B28" s="42" t="str">
        <f t="shared" si="3"/>
        <v>Product 3</v>
      </c>
      <c r="C28" s="41">
        <v>0</v>
      </c>
      <c r="D28" s="40">
        <f>+D13*$C$28</f>
        <v>0</v>
      </c>
      <c r="E28" s="40">
        <f>+E13*$C$28</f>
        <v>0</v>
      </c>
      <c r="F28" s="40">
        <f>+F13*$C$28</f>
        <v>0</v>
      </c>
      <c r="G28" s="21">
        <f t="shared" si="4"/>
        <v>0</v>
      </c>
    </row>
    <row r="29" spans="2:29" hidden="1" x14ac:dyDescent="0.25">
      <c r="B29" s="42" t="str">
        <f t="shared" si="3"/>
        <v>Product 4</v>
      </c>
      <c r="C29" s="41">
        <v>0</v>
      </c>
      <c r="D29" s="40">
        <f>+D14*$C$29</f>
        <v>0</v>
      </c>
      <c r="E29" s="40">
        <f>+E14*$C$29</f>
        <v>0</v>
      </c>
      <c r="F29" s="40">
        <f>+F14*$C$29</f>
        <v>0</v>
      </c>
      <c r="G29" s="21">
        <f t="shared" si="4"/>
        <v>0</v>
      </c>
    </row>
    <row r="30" spans="2:29" hidden="1" x14ac:dyDescent="0.25">
      <c r="B30" s="42" t="str">
        <f t="shared" si="3"/>
        <v>Product 5</v>
      </c>
      <c r="C30" s="41">
        <v>0</v>
      </c>
      <c r="D30" s="40">
        <f>+D15*$C$30</f>
        <v>0</v>
      </c>
      <c r="E30" s="40">
        <f>+E15*$C$30</f>
        <v>0</v>
      </c>
      <c r="F30" s="40">
        <f>+F15*$C$30</f>
        <v>0</v>
      </c>
      <c r="G30" s="21">
        <f t="shared" si="4"/>
        <v>0</v>
      </c>
      <c r="J30" s="20"/>
    </row>
    <row r="31" spans="2:29" hidden="1" x14ac:dyDescent="0.25">
      <c r="B31" s="42" t="str">
        <f t="shared" si="3"/>
        <v>Product 6</v>
      </c>
      <c r="C31" s="41">
        <v>0</v>
      </c>
      <c r="D31" s="40">
        <f>+D16*$C$31</f>
        <v>0</v>
      </c>
      <c r="E31" s="40">
        <f>+E16*$C$31</f>
        <v>0</v>
      </c>
      <c r="F31" s="40">
        <f>+F16*$C$31</f>
        <v>0</v>
      </c>
      <c r="G31" s="21">
        <f t="shared" si="4"/>
        <v>0</v>
      </c>
    </row>
    <row r="32" spans="2:29" s="81" customFormat="1" x14ac:dyDescent="0.25">
      <c r="B32" s="76"/>
      <c r="C32" s="80"/>
      <c r="D32" s="26"/>
      <c r="E32" s="26"/>
      <c r="F32" s="26"/>
      <c r="G32" s="25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2:29" x14ac:dyDescent="0.25">
      <c r="B33" s="39" t="s">
        <v>42</v>
      </c>
      <c r="C33" s="38"/>
      <c r="D33" s="16">
        <f>SUM(D26:D31)</f>
        <v>0</v>
      </c>
      <c r="E33" s="16">
        <f>SUM(E26:E31)</f>
        <v>0</v>
      </c>
      <c r="F33" s="16">
        <f>SUM(F26:F31)</f>
        <v>0</v>
      </c>
      <c r="G33" s="15">
        <f>SUM(G26:G31)</f>
        <v>0</v>
      </c>
    </row>
    <row r="34" spans="2:29" x14ac:dyDescent="0.25">
      <c r="B34" s="37" t="s">
        <v>41</v>
      </c>
      <c r="C34" s="36"/>
      <c r="D34" s="35"/>
      <c r="E34" s="29"/>
      <c r="F34" s="29"/>
      <c r="G34" s="15"/>
    </row>
    <row r="35" spans="2:29" x14ac:dyDescent="0.25">
      <c r="B35" s="33" t="s">
        <v>40</v>
      </c>
      <c r="C35" s="32"/>
      <c r="D35" s="22"/>
      <c r="E35" s="22"/>
      <c r="F35" s="22"/>
      <c r="G35" s="21">
        <f t="shared" ref="G35:G51" si="5">SUM(D35:F35)</f>
        <v>0</v>
      </c>
    </row>
    <row r="36" spans="2:29" x14ac:dyDescent="0.25">
      <c r="B36" s="33" t="s">
        <v>39</v>
      </c>
      <c r="C36" s="32"/>
      <c r="D36" s="22"/>
      <c r="E36" s="22"/>
      <c r="F36" s="22"/>
      <c r="G36" s="21">
        <f t="shared" si="5"/>
        <v>0</v>
      </c>
    </row>
    <row r="37" spans="2:29" x14ac:dyDescent="0.25">
      <c r="B37" s="33" t="s">
        <v>38</v>
      </c>
      <c r="C37" s="32"/>
      <c r="D37" s="22"/>
      <c r="E37" s="22"/>
      <c r="F37" s="22"/>
      <c r="G37" s="21">
        <f t="shared" si="5"/>
        <v>0</v>
      </c>
    </row>
    <row r="38" spans="2:29" x14ac:dyDescent="0.25">
      <c r="B38" s="33" t="s">
        <v>37</v>
      </c>
      <c r="C38" s="32"/>
      <c r="D38" s="22"/>
      <c r="E38" s="22"/>
      <c r="F38" s="22"/>
      <c r="G38" s="21">
        <f t="shared" si="5"/>
        <v>0</v>
      </c>
    </row>
    <row r="39" spans="2:29" x14ac:dyDescent="0.25">
      <c r="B39" s="33" t="s">
        <v>36</v>
      </c>
      <c r="C39" s="32"/>
      <c r="D39" s="22"/>
      <c r="E39" s="22"/>
      <c r="F39" s="22"/>
      <c r="G39" s="21">
        <f t="shared" si="5"/>
        <v>0</v>
      </c>
    </row>
    <row r="40" spans="2:29" x14ac:dyDescent="0.25">
      <c r="B40" s="33" t="s">
        <v>7</v>
      </c>
      <c r="C40" s="32"/>
      <c r="D40" s="22"/>
      <c r="E40" s="22"/>
      <c r="F40" s="22"/>
      <c r="G40" s="21">
        <f t="shared" si="5"/>
        <v>0</v>
      </c>
    </row>
    <row r="41" spans="2:29" x14ac:dyDescent="0.25">
      <c r="B41" s="33" t="s">
        <v>35</v>
      </c>
      <c r="C41" s="32"/>
      <c r="D41" s="22"/>
      <c r="E41" s="22"/>
      <c r="F41" s="22"/>
      <c r="G41" s="21">
        <f t="shared" si="5"/>
        <v>0</v>
      </c>
    </row>
    <row r="42" spans="2:29" x14ac:dyDescent="0.25">
      <c r="B42" s="33" t="s">
        <v>8</v>
      </c>
      <c r="C42" s="32"/>
      <c r="D42" s="22"/>
      <c r="E42" s="22"/>
      <c r="F42" s="22"/>
      <c r="G42" s="21">
        <f t="shared" si="5"/>
        <v>0</v>
      </c>
    </row>
    <row r="43" spans="2:29" x14ac:dyDescent="0.25">
      <c r="B43" s="33" t="s">
        <v>6</v>
      </c>
      <c r="C43" s="32"/>
      <c r="D43" s="22"/>
      <c r="E43" s="22"/>
      <c r="F43" s="22"/>
      <c r="G43" s="21">
        <f t="shared" si="5"/>
        <v>0</v>
      </c>
    </row>
    <row r="44" spans="2:29" x14ac:dyDescent="0.25">
      <c r="B44" s="33" t="s">
        <v>34</v>
      </c>
      <c r="C44" s="32"/>
      <c r="D44" s="22"/>
      <c r="E44" s="22"/>
      <c r="F44" s="22"/>
      <c r="G44" s="21">
        <f t="shared" si="5"/>
        <v>0</v>
      </c>
    </row>
    <row r="45" spans="2:29" x14ac:dyDescent="0.25">
      <c r="B45" s="33" t="s">
        <v>33</v>
      </c>
      <c r="C45" s="32"/>
      <c r="D45" s="22"/>
      <c r="E45" s="22"/>
      <c r="F45" s="22"/>
      <c r="G45" s="21">
        <f t="shared" si="5"/>
        <v>0</v>
      </c>
    </row>
    <row r="46" spans="2:29" s="13" customFormat="1" x14ac:dyDescent="0.25">
      <c r="B46" s="33" t="s">
        <v>32</v>
      </c>
      <c r="C46" s="32"/>
      <c r="D46" s="22"/>
      <c r="E46" s="22"/>
      <c r="F46" s="22"/>
      <c r="G46" s="21">
        <f t="shared" si="5"/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2:29" s="13" customFormat="1" x14ac:dyDescent="0.25">
      <c r="B47" s="33" t="s">
        <v>31</v>
      </c>
      <c r="C47" s="32"/>
      <c r="D47" s="22"/>
      <c r="E47" s="22"/>
      <c r="F47" s="22"/>
      <c r="G47" s="21">
        <f t="shared" si="5"/>
        <v>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2:29" s="13" customFormat="1" x14ac:dyDescent="0.25">
      <c r="B48" s="33" t="s">
        <v>30</v>
      </c>
      <c r="C48" s="32"/>
      <c r="D48" s="22"/>
      <c r="E48" s="22"/>
      <c r="F48" s="22"/>
      <c r="G48" s="21">
        <f t="shared" si="5"/>
        <v>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2:29" s="13" customFormat="1" x14ac:dyDescent="0.25">
      <c r="B49" s="33" t="s">
        <v>29</v>
      </c>
      <c r="C49" s="32"/>
      <c r="D49" s="22"/>
      <c r="E49" s="22"/>
      <c r="F49" s="22"/>
      <c r="G49" s="34">
        <f t="shared" si="5"/>
        <v>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2:29" s="13" customFormat="1" x14ac:dyDescent="0.25">
      <c r="B50" s="33" t="s">
        <v>28</v>
      </c>
      <c r="C50" s="32"/>
      <c r="D50" s="22"/>
      <c r="E50" s="22"/>
      <c r="F50" s="22"/>
      <c r="G50" s="21">
        <f t="shared" si="5"/>
        <v>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2:29" s="13" customFormat="1" x14ac:dyDescent="0.25">
      <c r="B51" s="18" t="s">
        <v>27</v>
      </c>
      <c r="C51" s="17"/>
      <c r="D51" s="16">
        <f>SUM(D35:D50)</f>
        <v>0</v>
      </c>
      <c r="E51" s="16">
        <f>SUM(E35:E50)</f>
        <v>0</v>
      </c>
      <c r="F51" s="16">
        <f>SUM(F35:F50)</f>
        <v>0</v>
      </c>
      <c r="G51" s="15">
        <f t="shared" si="5"/>
        <v>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2:29" x14ac:dyDescent="0.25">
      <c r="B52" s="31" t="s">
        <v>26</v>
      </c>
      <c r="C52" s="30"/>
      <c r="D52" s="29"/>
      <c r="E52" s="29"/>
      <c r="F52" s="29"/>
      <c r="G52" s="15"/>
    </row>
    <row r="53" spans="2:29" x14ac:dyDescent="0.25">
      <c r="B53" s="28" t="s">
        <v>25</v>
      </c>
      <c r="C53" s="27"/>
      <c r="D53" s="26">
        <f>'[1]Start Up Costs'!B24</f>
        <v>0</v>
      </c>
      <c r="E53" s="26"/>
      <c r="F53" s="26"/>
      <c r="G53" s="25">
        <f>SUM(D53:F53)</f>
        <v>0</v>
      </c>
    </row>
    <row r="54" spans="2:29" s="13" customFormat="1" x14ac:dyDescent="0.25">
      <c r="B54" s="24" t="s">
        <v>24</v>
      </c>
      <c r="C54" s="23"/>
      <c r="D54" s="22"/>
      <c r="E54" s="22"/>
      <c r="F54" s="22"/>
      <c r="G54" s="21">
        <f>SUM(D54:F54)</f>
        <v>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2:29" x14ac:dyDescent="0.25">
      <c r="B55" s="24" t="s">
        <v>23</v>
      </c>
      <c r="C55" s="23"/>
      <c r="D55" s="22"/>
      <c r="E55" s="22"/>
      <c r="F55" s="22"/>
      <c r="G55" s="21">
        <f>SUM(D55:F55)</f>
        <v>0</v>
      </c>
    </row>
    <row r="56" spans="2:29" x14ac:dyDescent="0.25">
      <c r="B56" s="24" t="s">
        <v>22</v>
      </c>
      <c r="C56" s="23"/>
      <c r="D56" s="22"/>
      <c r="E56" s="22"/>
      <c r="F56" s="22"/>
      <c r="G56" s="21">
        <f>SUM(D56:F56)</f>
        <v>0</v>
      </c>
      <c r="H56" s="20"/>
    </row>
    <row r="57" spans="2:29" s="13" customFormat="1" x14ac:dyDescent="0.25">
      <c r="B57" s="18" t="s">
        <v>21</v>
      </c>
      <c r="C57" s="17"/>
      <c r="D57" s="16">
        <f>SUM(D53:D56)</f>
        <v>0</v>
      </c>
      <c r="E57" s="16">
        <f>SUM(E54:E56)</f>
        <v>0</v>
      </c>
      <c r="F57" s="16">
        <f>SUM(F54:F56)</f>
        <v>0</v>
      </c>
      <c r="G57" s="15">
        <f>SUM(G54:G56)</f>
        <v>0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2:29" s="13" customFormat="1" x14ac:dyDescent="0.25">
      <c r="B58" s="18" t="s">
        <v>20</v>
      </c>
      <c r="C58" s="17"/>
      <c r="D58" s="16">
        <f>+D33+D51+D57</f>
        <v>0</v>
      </c>
      <c r="E58" s="16">
        <f>+E33+E51+E57</f>
        <v>0</v>
      </c>
      <c r="F58" s="16">
        <f>+F33+F51+F57</f>
        <v>0</v>
      </c>
      <c r="G58" s="15">
        <f>+G33+G51+G57</f>
        <v>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</row>
    <row r="59" spans="2:29" s="13" customFormat="1" ht="5.25" customHeight="1" x14ac:dyDescent="0.25">
      <c r="B59" s="18"/>
      <c r="C59" s="17"/>
      <c r="D59" s="19"/>
      <c r="E59" s="19"/>
      <c r="F59" s="19"/>
      <c r="G59" s="15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2:29" s="13" customFormat="1" x14ac:dyDescent="0.25">
      <c r="B60" s="18" t="s">
        <v>19</v>
      </c>
      <c r="C60" s="17"/>
      <c r="D60" s="16">
        <f>+D23-D58</f>
        <v>2000</v>
      </c>
      <c r="E60" s="16">
        <f>+E23-E58</f>
        <v>0</v>
      </c>
      <c r="F60" s="16">
        <f>+F23-F58</f>
        <v>0</v>
      </c>
      <c r="G60" s="15">
        <f>SUM(D60:F60)</f>
        <v>2000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2:29" s="13" customFormat="1" ht="5.25" customHeight="1" x14ac:dyDescent="0.25">
      <c r="B61" s="18"/>
      <c r="C61" s="17"/>
      <c r="D61" s="16"/>
      <c r="E61" s="16"/>
      <c r="F61" s="16"/>
      <c r="G61" s="15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2:29" s="13" customFormat="1" x14ac:dyDescent="0.25">
      <c r="B62" s="18" t="s">
        <v>18</v>
      </c>
      <c r="C62" s="17"/>
      <c r="D62" s="16">
        <v>0</v>
      </c>
      <c r="E62" s="16">
        <f>+D64</f>
        <v>2000</v>
      </c>
      <c r="F62" s="16">
        <f>+E64</f>
        <v>2000</v>
      </c>
      <c r="G62" s="15">
        <v>0</v>
      </c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2:29" s="13" customFormat="1" ht="5.25" customHeight="1" x14ac:dyDescent="0.25">
      <c r="B63" s="18"/>
      <c r="C63" s="17"/>
      <c r="D63" s="16"/>
      <c r="E63" s="16"/>
      <c r="F63" s="16"/>
      <c r="G63" s="15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2:29" s="7" customFormat="1" ht="13.8" thickBot="1" x14ac:dyDescent="0.3">
      <c r="B64" s="12" t="s">
        <v>17</v>
      </c>
      <c r="C64" s="11"/>
      <c r="D64" s="10">
        <f>SUM(D60:D62)</f>
        <v>2000</v>
      </c>
      <c r="E64" s="10">
        <f>SUM(E60:E62)</f>
        <v>2000</v>
      </c>
      <c r="F64" s="10">
        <f>SUM(F60:F62)</f>
        <v>2000</v>
      </c>
      <c r="G64" s="9">
        <f>SUM(G60:G62)</f>
        <v>2000</v>
      </c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</row>
    <row r="66" spans="4:8" x14ac:dyDescent="0.25">
      <c r="D66" s="6" t="s">
        <v>16</v>
      </c>
    </row>
    <row r="67" spans="4:8" x14ac:dyDescent="0.25">
      <c r="D67" s="6" t="s">
        <v>15</v>
      </c>
    </row>
    <row r="68" spans="4:8" x14ac:dyDescent="0.25">
      <c r="D68" s="3" t="s">
        <v>14</v>
      </c>
      <c r="H68" s="4"/>
    </row>
  </sheetData>
  <sheetProtection sheet="1" selectLockedCells="1"/>
  <mergeCells count="4">
    <mergeCell ref="J3:L3"/>
    <mergeCell ref="J4:J5"/>
    <mergeCell ref="K4:K5"/>
    <mergeCell ref="L4:L5"/>
  </mergeCells>
  <pageMargins left="0" right="0" top="0" bottom="0" header="0" footer="0"/>
  <pageSetup scale="68" orientation="landscape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Start-up Cost</vt:lpstr>
      <vt:lpstr>Financial projections</vt:lpstr>
      <vt:lpstr>'Financial projections'!Print_Area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Linnea Catalan</dc:creator>
  <cp:lastModifiedBy>Luc Fournier</cp:lastModifiedBy>
  <dcterms:created xsi:type="dcterms:W3CDTF">2022-02-04T19:07:44Z</dcterms:created>
  <dcterms:modified xsi:type="dcterms:W3CDTF">2023-04-18T17:19:10Z</dcterms:modified>
</cp:coreProperties>
</file>